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A901246E-2C58-4708-9A5A-9D24DE525519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 22-23" sheetId="3" r:id="rId3"/>
    <sheet name="FY 21-22" sheetId="1" r:id="rId4"/>
  </sheets>
  <definedNames>
    <definedName name="_xlnm.Print_Area" localSheetId="2">'FY 22-23'!$A$1:$J$71</definedName>
    <definedName name="_xlnm.Print_Area" localSheetId="1">'FY 23-24'!$A$1:$J$72</definedName>
    <definedName name="_xlnm.Print_Area" localSheetId="0">'FY 24-25'!$A$1:$J$72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6" i="3"/>
  <c r="C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D25" i="1" l="1"/>
  <c r="B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<sst xmlns="http://schemas.openxmlformats.org/spreadsheetml/2006/main" count="56" uniqueCount="15">
  <si>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</si>
  <si>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</si>
  <si>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</si>
  <si>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</si>
  <si>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</si>
  <si>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</si>
  <si>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</si>
  <si>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</si>
  <si>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</si>
  <si>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</si>
  <si>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ResortsWorldBet</t>
  </si>
  <si>
    <t xml:space="preserve">2) Mobile Sports Wagering Gross Gaming Revenue (GGR) is taxed at 51%. 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</si>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</sst>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6" fontId="0" fillId="0" borderId="5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6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3" fillId="0" borderId="0" xfId="1" applyNumberFormat="1" applyAlignment="1" applyProtection="1"/>
    <xf numFmtId="6" fontId="1" fillId="0" borderId="0" xfId="0" applyNumberFormat="1" applyFont="1" applyAlignment="1"/>
    <xf numFmtId="38" fontId="8" fillId="0" borderId="0" xfId="0" applyNumberFormat="1" applyFont="1" applyBorder="1" applyAlignment="1">
      <alignment horizontal="center" vertical="center" wrapText="1"/>
    </xf>
    <xf numFmtId="6" fontId="1" fillId="0" borderId="0" xfId="0" applyNumberFormat="1" applyFont="1"/>
    <xf numFmtId="164" fontId="6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5" fontId="0" fillId="0" borderId="0" xfId="0" applyNumberFormat="1"/>
    <xf numFmtId="38" fontId="8" fillId="0" borderId="0" xfId="0" applyNumberFormat="1" applyFont="1" applyAlignment="1">
      <alignment horizontal="center" vertical="center" wrapText="1"/>
    </xf>
    <xf numFmtId="5" fontId="0" fillId="0" borderId="5" xfId="0" applyNumberFormat="1" applyBorder="1"/>
    <xf numFmtId="38" fontId="8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wrapText="1"/>
    </xf>
  </cellXfs>
  <cellStyles count="2">
    <cellStyle name="Hyperlink" xfId="1" builtinId="8"/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114935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20DCD-9289-4D93-B1B4-3C06348146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57226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114935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995DF-A648-41F0-A3FF-8E47C7E178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57226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114935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29C8-B66C-4B85-A900-64EF116B29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57226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810260</xdr:colOff>
      <xdr:row>4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A60445-913E-4FDA-9E9C-C396B404F0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57226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EA38-22EA-4F67-B26A-D60896623E9B}">
  <sheetPr>
    <pageSetUpPr fitToPage="1"/>
  </sheetPr>
  <dimension ref="A1:X209"/>
  <sheetViews>
    <sheetView tabSelected="1" zoomScaleNormal="100" workbookViewId="0">
      <pane xSplit="2" ySplit="12" topLeftCell="C29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8" t="s">
        <v>7</v>
      </c>
      <c r="C8" s="48"/>
      <c r="D8" s="48"/>
      <c r="E8" s="48"/>
      <c r="F8" s="48"/>
      <c r="G8" s="48"/>
    </row>
    <row r="9" spans="1:24" s="13" customFormat="1" ht="12.75" x14ac:dyDescent="0.2">
      <c r="B9" s="46"/>
      <c r="C9" s="46"/>
      <c r="D9" s="46"/>
      <c r="E9" s="46"/>
      <c r="F9" s="46"/>
      <c r="G9" s="46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45382</v>
      </c>
      <c r="B13" s="20"/>
      <c r="C13" s="21">
        <v>2053883.4699999997</v>
      </c>
      <c r="F13" s="43">
        <v>212105.85999999993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45389</v>
      </c>
      <c r="B14" s="20"/>
      <c r="C14" s="21">
        <v>1515435.3200000003</v>
      </c>
      <c r="F14" s="43">
        <v>157744.14000000001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45396</v>
      </c>
      <c r="B15" s="20"/>
      <c r="C15" s="21">
        <v>1560246.8199999998</v>
      </c>
      <c r="F15" s="43">
        <v>96897.050000000105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45403</v>
      </c>
      <c r="B16" s="20"/>
      <c r="C16" s="21">
        <v>1584409.58</v>
      </c>
      <c r="F16" s="43">
        <v>187288.67999999993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1502828.64</v>
      </c>
      <c r="F17" s="43">
        <v>67837.34000000004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1495615.13</v>
      </c>
      <c r="F18" s="43">
        <v>123510.05000000002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1739423.2599999995</v>
      </c>
      <c r="F19" s="43">
        <v>42061.969999999972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2210067.85</v>
      </c>
      <c r="F20" s="43">
        <v>225432.22999999998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2298572.31</v>
      </c>
      <c r="F21" s="43">
        <v>221219.5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1646237.98</v>
      </c>
      <c r="F22" s="43">
        <v>99899.810000000027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1415051.93</v>
      </c>
      <c r="F23" s="43">
        <v>223944.94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2042779.3099999998</v>
      </c>
      <c r="F24" s="43">
        <v>131244.07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1655604.15</v>
      </c>
      <c r="F25" s="43">
        <v>86367.470000000045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1856117.14</v>
      </c>
      <c r="F26" s="43">
        <v>157434.83000000007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1115881.98</v>
      </c>
      <c r="F27" s="43">
        <v>128121.98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1326973.97</v>
      </c>
      <c r="F28" s="43">
        <v>127644.06999999999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1290591.03</v>
      </c>
      <c r="F29" s="43">
        <v>116458.06999999995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1625728.29</v>
      </c>
      <c r="F30" s="43">
        <v>57062.470000000045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1459336.22</v>
      </c>
      <c r="F31" s="43">
        <v>78170.340000000011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1614100.07</v>
      </c>
      <c r="F32" s="43">
        <v>115512.80000000012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1794685.26</v>
      </c>
      <c r="F33" s="43">
        <v>95354.029999999984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1891005.2200000002</v>
      </c>
      <c r="F34" s="43">
        <v>107865.72999999992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2789328.09</v>
      </c>
      <c r="F35" s="43">
        <v>180821.87999999998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1499975.92</v>
      </c>
      <c r="F36" s="43">
        <v>-11656.630000000063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1851176.79</v>
      </c>
      <c r="F37" s="43">
        <v>267855.78000000003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1420681.8800000001</v>
      </c>
      <c r="F38" s="43">
        <v>93796.419999999911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F39" s="43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F40" s="43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F41" s="43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F42" s="43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F43" s="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F44" s="43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F45" s="43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F46" s="43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F47" s="43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F48" s="43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F49" s="43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F50" s="43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F51" s="43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F52" s="43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F53" s="4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F54" s="43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F55" s="43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F56" s="43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F57" s="43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F58" s="43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F59" s="43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F60" s="43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F61" s="43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F62" s="43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F63" s="4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F64" s="43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F65" s="43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F66" s="43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44255737.609999999</v>
      </c>
      <c r="F67" s="45">
        <f>SUM(F13:F66)</f>
        <v>3389994.88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s="42" customFormat="1" ht="25.5" customHeight="1" x14ac:dyDescent="0.25">
      <c r="A70" s="49" t="s">
        <v>9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9" s="42" customFormat="1" ht="15" customHeight="1" x14ac:dyDescent="0.25">
      <c r="A71" s="49" t="s">
        <v>11</v>
      </c>
      <c r="B71" s="49"/>
      <c r="C71" s="49"/>
      <c r="D71" s="49"/>
      <c r="E71" s="49"/>
      <c r="F71" s="49"/>
      <c r="G71" s="49"/>
      <c r="H71" s="49"/>
      <c r="I71" s="49"/>
      <c r="J71" s="49"/>
    </row>
    <row r="72" spans="1:19" s="42" customFormat="1" ht="15" customHeight="1" x14ac:dyDescent="0.25">
      <c r="A72" s="50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G88" s="22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/>
      <c r="I102"/>
      <c r="J102"/>
      <c r="K10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x14ac:dyDescent="0.25">
      <c r="H104" s="24"/>
      <c r="I104" s="22"/>
      <c r="L104"/>
      <c r="M104"/>
      <c r="N104"/>
      <c r="O104"/>
      <c r="P104"/>
      <c r="Q104"/>
      <c r="R104"/>
      <c r="S104"/>
    </row>
    <row r="105" spans="2:21" s="24" customFormat="1" x14ac:dyDescent="0.25">
      <c r="B105" s="6"/>
      <c r="C105" s="21"/>
      <c r="D105" s="21"/>
      <c r="E105" s="21"/>
      <c r="F105" s="21"/>
      <c r="G105" s="21"/>
      <c r="H105" s="21"/>
      <c r="I105" s="21"/>
      <c r="J105" s="22"/>
      <c r="K105" s="21"/>
      <c r="M105" s="22"/>
      <c r="N105" s="21"/>
      <c r="O105" s="21"/>
      <c r="P105" s="21"/>
      <c r="Q105" s="21"/>
      <c r="R105" s="21"/>
      <c r="S105" s="21"/>
    </row>
    <row r="106" spans="2:21" s="24" customFormat="1" x14ac:dyDescent="0.25">
      <c r="B106" s="6"/>
      <c r="C106" s="21"/>
      <c r="D106" s="21"/>
      <c r="E106" s="21"/>
      <c r="F106" s="21"/>
      <c r="G106" s="21"/>
      <c r="H106" s="26"/>
      <c r="I106" s="26"/>
      <c r="J106" s="27"/>
      <c r="K106" s="26"/>
      <c r="M106" s="22"/>
      <c r="N106" s="21"/>
      <c r="O106" s="21"/>
      <c r="P106" s="21"/>
      <c r="Q106" s="21"/>
      <c r="R106" s="21"/>
      <c r="S106" s="21"/>
    </row>
    <row r="107" spans="2:21" x14ac:dyDescent="0.25">
      <c r="I107" s="22"/>
      <c r="L107" s="21"/>
      <c r="M107" s="21"/>
      <c r="T107" s="21"/>
      <c r="U107" s="21"/>
    </row>
    <row r="108" spans="2:21" x14ac:dyDescent="0.25">
      <c r="I108" s="22"/>
      <c r="L108" s="26"/>
      <c r="M108" s="26"/>
      <c r="N108" s="26"/>
      <c r="O108" s="26"/>
      <c r="P108" s="26"/>
      <c r="Q108" s="26"/>
      <c r="R108" s="26"/>
      <c r="T108" s="21"/>
      <c r="U108" s="21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x14ac:dyDescent="0.25">
      <c r="I118" s="22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I207" s="22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  <row r="209" spans="2:24" s="21" customFormat="1" x14ac:dyDescent="0.25">
      <c r="B209" s="6"/>
      <c r="L209" s="22"/>
      <c r="M209" s="22"/>
      <c r="T209"/>
      <c r="U209"/>
      <c r="V209"/>
      <c r="W209"/>
      <c r="X209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6507A-E94A-42EB-A5D0-87DD25FD878E}">
  <sheetPr>
    <pageSetUpPr fitToPage="1"/>
  </sheetPr>
  <dimension ref="A1:X209"/>
  <sheetViews>
    <sheetView zoomScaleNormal="100" workbookViewId="0">
      <pane xSplit="2" ySplit="12" topLeftCell="C49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7" t="s">
        <v>13</v>
      </c>
      <c r="B6" s="47"/>
      <c r="C6" s="47"/>
      <c r="D6" s="47"/>
      <c r="E6" s="47"/>
      <c r="F6" s="47"/>
      <c r="G6" s="47"/>
      <c r="H6" s="47"/>
      <c r="I6" s="47"/>
      <c r="J6" s="47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8" t="s">
        <v>7</v>
      </c>
      <c r="C8" s="48"/>
      <c r="D8" s="48"/>
      <c r="E8" s="48"/>
      <c r="F8" s="48"/>
      <c r="G8" s="48"/>
    </row>
    <row r="9" spans="1:24" s="13" customFormat="1" ht="12.75" x14ac:dyDescent="0.2">
      <c r="B9" s="44"/>
      <c r="C9" s="44"/>
      <c r="D9" s="44"/>
      <c r="E9" s="44"/>
      <c r="F9" s="44"/>
      <c r="G9" s="44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45018</v>
      </c>
      <c r="B13" s="20"/>
      <c r="C13" s="21">
        <v>1056124.8099999998</v>
      </c>
      <c r="F13" s="21">
        <v>91566.140000000029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45025</v>
      </c>
      <c r="B14" s="20"/>
      <c r="C14" s="21">
        <v>1131110.45</v>
      </c>
      <c r="F14" s="43">
        <v>-52833.950000000026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45032</v>
      </c>
      <c r="B15" s="20"/>
      <c r="C15" s="21">
        <v>1784489.4299999997</v>
      </c>
      <c r="F15" s="43">
        <v>-107819.31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45039</v>
      </c>
      <c r="B16" s="20"/>
      <c r="C16" s="21">
        <v>3478769.09</v>
      </c>
      <c r="F16" s="43">
        <v>125172.32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1166786.51</v>
      </c>
      <c r="F17" s="43">
        <v>90121.15999999996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1349457.03</v>
      </c>
      <c r="F18" s="43">
        <v>164638.47999999998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1011184.89</v>
      </c>
      <c r="F19" s="43">
        <v>76033.560000000012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932478.46</v>
      </c>
      <c r="F20" s="43">
        <v>38912.560000000012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681899.92</v>
      </c>
      <c r="F21" s="43">
        <v>103787.68999999997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792946.74</v>
      </c>
      <c r="F22" s="43">
        <v>45759.929999999978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861588.41999999993</v>
      </c>
      <c r="F23" s="43">
        <v>93105.609999999957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935221.33</v>
      </c>
      <c r="F24" s="43">
        <v>93750.669999999969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916672.66</v>
      </c>
      <c r="F25" s="43">
        <v>-21870.939999999959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1082433.25</v>
      </c>
      <c r="F26" s="43">
        <v>9542.4000000000233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913211.20000000007</v>
      </c>
      <c r="F27" s="43">
        <v>75048.570000000036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1011982.97</v>
      </c>
      <c r="F28" s="43">
        <v>38842.10000000002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1100329.3</v>
      </c>
      <c r="F29" s="43">
        <v>164104.53000000003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814397.98</v>
      </c>
      <c r="F30" s="43">
        <v>178686.81999999998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751086.89</v>
      </c>
      <c r="F31" s="43">
        <v>112984.40000000002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874015.05</v>
      </c>
      <c r="F32" s="43">
        <v>75561.650000000009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947287.77</v>
      </c>
      <c r="F33" s="43">
        <v>12590.129999999932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741527.41</v>
      </c>
      <c r="F34" s="43">
        <v>88427.250000000015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1529005.2399999998</v>
      </c>
      <c r="F35" s="43">
        <v>110110.29999999999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1287279.9700000002</v>
      </c>
      <c r="F36" s="43">
        <v>20100.769999999946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1315931.3400000001</v>
      </c>
      <c r="F37" s="43">
        <v>91426.66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2087310.87</v>
      </c>
      <c r="F38" s="43">
        <v>62313.66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1900426.81</v>
      </c>
      <c r="F39" s="43">
        <v>-32434.069999999905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1934663.0499999998</v>
      </c>
      <c r="F40" s="43">
        <v>327496.29999999993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1430567.25</v>
      </c>
      <c r="F41" s="43">
        <v>281060.84000000008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1710790.28</v>
      </c>
      <c r="F42" s="43">
        <v>173228.01999999996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1808605.27</v>
      </c>
      <c r="F43" s="43">
        <v>99883.159999999887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2088612.6099999999</v>
      </c>
      <c r="F44" s="43">
        <v>183986.80000000002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1141766.8599999999</v>
      </c>
      <c r="F45" s="43">
        <v>226158.77000000002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1435868.74</v>
      </c>
      <c r="F46" s="43">
        <v>146083.42999999993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1736288.97</v>
      </c>
      <c r="F47" s="43">
        <v>-73702.669999999925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1910599.3199999998</v>
      </c>
      <c r="F48" s="43">
        <v>103886.22000000004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1720575.95</v>
      </c>
      <c r="F49" s="43">
        <v>121950.90999999993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2518394.17</v>
      </c>
      <c r="F50" s="43">
        <v>95659.309999999939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2197447.9900000002</v>
      </c>
      <c r="F51" s="43">
        <v>206716.52999999988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2926903.5399999996</v>
      </c>
      <c r="F52" s="43">
        <v>-44784.169999999955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1467672.76</v>
      </c>
      <c r="F53" s="43">
        <v>71315.789999999935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1600240.94</v>
      </c>
      <c r="F54" s="43">
        <v>321197.93000000005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1773931.99</v>
      </c>
      <c r="F55" s="43">
        <v>169919.88999999993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1450231.47</v>
      </c>
      <c r="F56" s="43">
        <v>117815.11999999997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1660622.57</v>
      </c>
      <c r="F57" s="43">
        <v>131192.92000000001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2859998.97</v>
      </c>
      <c r="F58" s="43">
        <v>101026.21000000008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1567030.0799999998</v>
      </c>
      <c r="F59" s="43">
        <v>104200.55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2119276.9300000002</v>
      </c>
      <c r="F60" s="43">
        <v>202273.59999999995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1655260.96</v>
      </c>
      <c r="F61" s="43">
        <v>176217.40999999995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2240502.0099999998</v>
      </c>
      <c r="F62" s="43">
        <v>148005.78999999998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2264286.64</v>
      </c>
      <c r="F63" s="43">
        <v>192808.19000000003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2235105.3899999997</v>
      </c>
      <c r="F64" s="43">
        <v>200666.01000000004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F65" s="43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F66" s="43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79910200.500000015</v>
      </c>
      <c r="F67" s="45">
        <f>SUM(F13:F66)</f>
        <v>5531891.9499999993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s="42" customFormat="1" ht="25.5" customHeight="1" x14ac:dyDescent="0.25">
      <c r="A70" s="49" t="s">
        <v>9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9" s="42" customFormat="1" ht="15" customHeight="1" x14ac:dyDescent="0.25">
      <c r="A71" s="49" t="s">
        <v>11</v>
      </c>
      <c r="B71" s="49"/>
      <c r="C71" s="49"/>
      <c r="D71" s="49"/>
      <c r="E71" s="49"/>
      <c r="F71" s="49"/>
      <c r="G71" s="49"/>
      <c r="H71" s="49"/>
      <c r="I71" s="49"/>
      <c r="J71" s="49"/>
    </row>
    <row r="72" spans="1:19" s="42" customFormat="1" ht="15" customHeight="1" x14ac:dyDescent="0.25">
      <c r="A72" s="50" t="s">
        <v>10</v>
      </c>
      <c r="B72" s="50"/>
      <c r="C72" s="50"/>
      <c r="D72" s="50"/>
      <c r="E72" s="50"/>
      <c r="F72" s="50"/>
      <c r="G72" s="50"/>
      <c r="H72" s="50"/>
      <c r="I72" s="50"/>
      <c r="J72" s="50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G88" s="22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/>
      <c r="I102"/>
      <c r="J102"/>
      <c r="K10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x14ac:dyDescent="0.25">
      <c r="H104" s="24"/>
      <c r="I104" s="22"/>
      <c r="L104"/>
      <c r="M104"/>
      <c r="N104"/>
      <c r="O104"/>
      <c r="P104"/>
      <c r="Q104"/>
      <c r="R104"/>
      <c r="S104"/>
    </row>
    <row r="105" spans="2:21" s="24" customFormat="1" x14ac:dyDescent="0.25">
      <c r="B105" s="6"/>
      <c r="C105" s="21"/>
      <c r="D105" s="21"/>
      <c r="E105" s="21"/>
      <c r="F105" s="21"/>
      <c r="G105" s="21"/>
      <c r="H105" s="21"/>
      <c r="I105" s="21"/>
      <c r="J105" s="22"/>
      <c r="K105" s="21"/>
      <c r="M105" s="22"/>
      <c r="N105" s="21"/>
      <c r="O105" s="21"/>
      <c r="P105" s="21"/>
      <c r="Q105" s="21"/>
      <c r="R105" s="21"/>
      <c r="S105" s="21"/>
    </row>
    <row r="106" spans="2:21" s="24" customFormat="1" x14ac:dyDescent="0.25">
      <c r="B106" s="6"/>
      <c r="C106" s="21"/>
      <c r="D106" s="21"/>
      <c r="E106" s="21"/>
      <c r="F106" s="21"/>
      <c r="G106" s="21"/>
      <c r="H106" s="26"/>
      <c r="I106" s="26"/>
      <c r="J106" s="27"/>
      <c r="K106" s="26"/>
      <c r="M106" s="22"/>
      <c r="N106" s="21"/>
      <c r="O106" s="21"/>
      <c r="P106" s="21"/>
      <c r="Q106" s="21"/>
      <c r="R106" s="21"/>
      <c r="S106" s="21"/>
    </row>
    <row r="107" spans="2:21" x14ac:dyDescent="0.25">
      <c r="I107" s="22"/>
      <c r="L107" s="21"/>
      <c r="M107" s="21"/>
      <c r="T107" s="21"/>
      <c r="U107" s="21"/>
    </row>
    <row r="108" spans="2:21" x14ac:dyDescent="0.25">
      <c r="I108" s="22"/>
      <c r="L108" s="26"/>
      <c r="M108" s="26"/>
      <c r="N108" s="26"/>
      <c r="O108" s="26"/>
      <c r="P108" s="26"/>
      <c r="Q108" s="26"/>
      <c r="R108" s="26"/>
      <c r="T108" s="21"/>
      <c r="U108" s="21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x14ac:dyDescent="0.25">
      <c r="I118" s="22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I207" s="22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  <row r="209" spans="2:24" s="21" customFormat="1" x14ac:dyDescent="0.25">
      <c r="B209" s="6"/>
      <c r="L209" s="22"/>
      <c r="M209" s="22"/>
      <c r="T209"/>
      <c r="U209"/>
      <c r="V209"/>
      <c r="W209"/>
      <c r="X209"/>
    </row>
  </sheetData>
  <mergeCells count="5">
    <mergeCell ref="A6:J6"/>
    <mergeCell ref="B8:G8"/>
    <mergeCell ref="A70:J70"/>
    <mergeCell ref="A71:J71"/>
    <mergeCell ref="A72:J72"/>
  </mergeCells>
  <conditionalFormatting sqref="C13:E13 C14:D25 E14:E16 E17:F25 F13:F25">
    <cfRule type="cellIs" dxfId="8" priority="8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AB48-A73E-4566-B3D0-A72CCED117AE}">
  <sheetPr>
    <pageSetUpPr fitToPage="1"/>
  </sheetPr>
  <dimension ref="A1:X208"/>
  <sheetViews>
    <sheetView zoomScaleNormal="100" workbookViewId="0">
      <pane xSplit="2" ySplit="12" topLeftCell="C49" activePane="bottomRight" state="frozen"/>
      <selection activeCell="B33" sqref="B33"/>
      <selection pane="topRight" activeCell="B33" sqref="B33"/>
      <selection pane="bottomLeft" activeCell="B33" sqref="B33"/>
      <selection pane="bottomRight" activeCell="I55" sqref="I55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7" t="s">
        <v>12</v>
      </c>
      <c r="B6" s="47"/>
      <c r="C6" s="47"/>
      <c r="D6" s="47"/>
      <c r="E6" s="47"/>
      <c r="F6" s="47"/>
      <c r="G6" s="47"/>
      <c r="H6" s="47"/>
      <c r="I6" s="47"/>
      <c r="J6" s="47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8" t="s">
        <v>7</v>
      </c>
      <c r="C8" s="48"/>
      <c r="D8" s="48"/>
      <c r="E8" s="48"/>
      <c r="F8" s="48"/>
      <c r="G8" s="48"/>
    </row>
    <row r="9" spans="1:24" s="13" customFormat="1" ht="12.75" x14ac:dyDescent="0.2">
      <c r="B9" s="41"/>
      <c r="C9" s="41"/>
      <c r="D9" s="41"/>
      <c r="E9" s="41"/>
      <c r="F9" s="41"/>
      <c r="G9" s="41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44654</v>
      </c>
      <c r="B13" s="20"/>
      <c r="C13" s="21">
        <v>844323.79999999981</v>
      </c>
      <c r="F13" s="21">
        <v>90714.919999999984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44661</v>
      </c>
      <c r="B14" s="20"/>
      <c r="C14" s="21">
        <v>938208.86</v>
      </c>
      <c r="F14" s="21">
        <v>62973.429999999978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44668</v>
      </c>
      <c r="B15" s="20"/>
      <c r="C15" s="21">
        <v>1074522.21</v>
      </c>
      <c r="F15" s="21">
        <v>160729.51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44675</v>
      </c>
      <c r="B16" s="20"/>
      <c r="C16" s="21">
        <v>1941077.98</v>
      </c>
      <c r="F16" s="21">
        <v>47543.519999999931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C17" s="21">
        <v>1618418.19</v>
      </c>
      <c r="F17" s="21">
        <v>53070.700000000099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C18" s="21">
        <v>1454192.76</v>
      </c>
      <c r="F18" s="21">
        <v>82724.490000000005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C19" s="21">
        <v>1218091.0100000002</v>
      </c>
      <c r="F19" s="21">
        <v>27896.789999999964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C20" s="21">
        <v>1490377.86</v>
      </c>
      <c r="F20" s="43">
        <v>155860.23000000004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C21" s="21">
        <v>1661296.54</v>
      </c>
      <c r="F21" s="43">
        <v>-103575.43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C22" s="21">
        <v>1870468.97</v>
      </c>
      <c r="F22" s="43">
        <v>-10804.140000000014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C23" s="21">
        <v>1526765.39</v>
      </c>
      <c r="F23" s="43">
        <v>82296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C24" s="21">
        <v>1852165.38</v>
      </c>
      <c r="F24" s="43">
        <v>-45052.099999999977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C25" s="21">
        <v>1566655.33</v>
      </c>
      <c r="F25" s="43">
        <v>10817.169999999955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C26" s="21">
        <v>1107659.93</v>
      </c>
      <c r="F26" s="43">
        <v>38322.97000000003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1013183.4500000001</v>
      </c>
      <c r="F27" s="43">
        <v>85476.049999999959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1078075.94</v>
      </c>
      <c r="F28" s="21">
        <v>82325.819999999992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991051.86</v>
      </c>
      <c r="F29" s="21">
        <v>76431.169999999984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1165574.99</v>
      </c>
      <c r="F30" s="21">
        <v>33798.960000000036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1037579.47</v>
      </c>
      <c r="F31" s="21">
        <v>30018.969999999987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842538.69000000006</v>
      </c>
      <c r="F32" s="21">
        <v>100854.98000000001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1098300</v>
      </c>
      <c r="F33" s="21">
        <v>106512.29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1043806.45</v>
      </c>
      <c r="F34" s="21">
        <v>62571.719999999987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1082111.1199999999</v>
      </c>
      <c r="F35" s="21">
        <v>83316.339999999967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1410191.21</v>
      </c>
      <c r="F36" s="43">
        <v>-40359.380000000077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2015367.79</v>
      </c>
      <c r="F37" s="21">
        <v>58618.050000000105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1451904.5</v>
      </c>
      <c r="F38" s="21">
        <v>217419.31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1351514.3900000001</v>
      </c>
      <c r="F39" s="21">
        <v>45652.099999999933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1389539.56</v>
      </c>
      <c r="F40" s="21">
        <v>140435.48000000004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1447348.05</v>
      </c>
      <c r="F41" s="21">
        <v>87526.209999999919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1470309.3399999999</v>
      </c>
      <c r="F42" s="21">
        <v>180777.67999999996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1824697.72</v>
      </c>
      <c r="F43" s="21">
        <v>34475.78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1143299.19</v>
      </c>
      <c r="F44" s="43">
        <v>-161413.84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1439986.92</v>
      </c>
      <c r="F45" s="21">
        <v>48267.300000000097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1187473.3400000001</v>
      </c>
      <c r="F46" s="21">
        <v>122016.38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1337735.79</v>
      </c>
      <c r="F47" s="21">
        <v>118894.01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1350801.8199999998</v>
      </c>
      <c r="F48" s="21">
        <v>31910.31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1269110.8900000001</v>
      </c>
      <c r="F49" s="21">
        <v>179088.47999999998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1371764.09</v>
      </c>
      <c r="F50" s="43">
        <v>-7896.9199999999801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962390.57000000007</v>
      </c>
      <c r="F51" s="21">
        <v>26208.5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1380133.8200000003</v>
      </c>
      <c r="F52" s="21">
        <v>85173.540000000008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1095761.83</v>
      </c>
      <c r="F53" s="21">
        <v>137942.94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944150.62999999989</v>
      </c>
      <c r="F54" s="21">
        <v>42673.660000000047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1529606.1099999999</v>
      </c>
      <c r="F55" s="43">
        <v>-38553.369999999908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1143538.57</v>
      </c>
      <c r="F56" s="21">
        <v>115455.39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1930222.4300000002</v>
      </c>
      <c r="F57" s="21">
        <v>146165.9500000001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1379022.44</v>
      </c>
      <c r="F58" s="21">
        <v>61968.11000000003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1002542.14</v>
      </c>
      <c r="F59" s="21">
        <v>105662.11999999998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1153565.3400000001</v>
      </c>
      <c r="F60" s="21">
        <v>109840.07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999560.89000000013</v>
      </c>
      <c r="F61" s="21">
        <v>77925.48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1370197</v>
      </c>
      <c r="F62" s="21">
        <v>13740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1550107</v>
      </c>
      <c r="F63" s="21">
        <v>99465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781640.21000000008</v>
      </c>
      <c r="F64" s="21">
        <v>108516.73999999999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3">
        <f>SUM(C13:C65)</f>
        <v>68199929.760000005</v>
      </c>
      <c r="F66" s="23">
        <f>SUM(F13:F65)</f>
        <v>3462419.4399999995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4"/>
      <c r="D67" s="24"/>
      <c r="E67" s="24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5" t="s">
        <v>5</v>
      </c>
      <c r="B68" s="25"/>
      <c r="C68" s="24"/>
      <c r="D68" s="24"/>
      <c r="E68" s="24"/>
      <c r="F68" s="24"/>
      <c r="G68" s="24"/>
      <c r="H68"/>
      <c r="I68"/>
      <c r="J68"/>
      <c r="K68"/>
      <c r="L68"/>
      <c r="M68"/>
      <c r="N68"/>
      <c r="O68"/>
      <c r="P68"/>
      <c r="Q68"/>
      <c r="R68"/>
      <c r="S68"/>
    </row>
    <row r="69" spans="1:19" s="42" customFormat="1" ht="25.5" customHeight="1" x14ac:dyDescent="0.25">
      <c r="A69" s="49" t="s">
        <v>9</v>
      </c>
      <c r="B69" s="49"/>
      <c r="C69" s="49"/>
      <c r="D69" s="49"/>
      <c r="E69" s="49"/>
      <c r="F69" s="49"/>
      <c r="G69" s="49"/>
      <c r="H69" s="49"/>
      <c r="I69" s="49"/>
      <c r="J69" s="49"/>
    </row>
    <row r="70" spans="1:19" s="42" customFormat="1" ht="15" customHeight="1" x14ac:dyDescent="0.25">
      <c r="A70" s="49" t="s">
        <v>11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9" s="42" customFormat="1" ht="15" customHeight="1" x14ac:dyDescent="0.25">
      <c r="A71" s="50" t="s">
        <v>10</v>
      </c>
      <c r="B71" s="50"/>
      <c r="C71" s="50"/>
      <c r="D71" s="50"/>
      <c r="E71" s="50"/>
      <c r="F71" s="50"/>
      <c r="G71" s="50"/>
      <c r="H71" s="50"/>
      <c r="I71" s="50"/>
      <c r="J71" s="50"/>
    </row>
    <row r="72" spans="1:19" x14ac:dyDescent="0.25">
      <c r="G72" s="2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69:J69"/>
    <mergeCell ref="A70:J70"/>
    <mergeCell ref="A71:J71"/>
  </mergeCells>
  <conditionalFormatting sqref="C13:E13 C14:D35 E14:E16 F13:F16 E17:F35 C38:F43 D36:E37 C45:F49 C44:E44 C51:F54 C50:E50 C56:F64 C55:E55">
    <cfRule type="cellIs" dxfId="7" priority="9" operator="equal">
      <formula>0</formula>
    </cfRule>
  </conditionalFormatting>
  <conditionalFormatting sqref="C36">
    <cfRule type="cellIs" dxfId="6" priority="8" operator="equal">
      <formula>0</formula>
    </cfRule>
  </conditionalFormatting>
  <conditionalFormatting sqref="F36">
    <cfRule type="cellIs" dxfId="5" priority="6" operator="equal">
      <formula>0</formula>
    </cfRule>
  </conditionalFormatting>
  <conditionalFormatting sqref="C37">
    <cfRule type="cellIs" dxfId="4" priority="5" operator="equal">
      <formula>0</formula>
    </cfRule>
  </conditionalFormatting>
  <conditionalFormatting sqref="F37">
    <cfRule type="cellIs" dxfId="3" priority="4" operator="equal">
      <formula>0</formula>
    </cfRule>
  </conditionalFormatting>
  <conditionalFormatting sqref="F44">
    <cfRule type="cellIs" dxfId="2" priority="3" operator="equal">
      <formula>0</formula>
    </cfRule>
  </conditionalFormatting>
  <conditionalFormatting sqref="F50">
    <cfRule type="cellIs" dxfId="1" priority="2" operator="equal">
      <formula>0</formula>
    </cfRule>
  </conditionalFormatting>
  <conditionalFormatting sqref="F55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B167"/>
  <sheetViews>
    <sheetView workbookViewId="0">
      <pane xSplit="1" ySplit="12" topLeftCell="B19" activePane="bottomRight" state="frozen"/>
      <selection activeCell="B33" sqref="B33"/>
      <selection pane="topRight" activeCell="B33" sqref="B33"/>
      <selection pane="bottomLeft" activeCell="B33" sqref="B33"/>
      <selection pane="bottomRight" activeCell="D24" sqref="D24"/>
    </sheetView>
  </sheetViews>
  <sheetFormatPr defaultRowHeight="15" x14ac:dyDescent="0.25"/>
  <cols>
    <col min="1" max="1" width="11.85546875" style="6" customWidth="1"/>
    <col min="2" max="2" width="15.140625" style="21" customWidth="1"/>
    <col min="3" max="3" width="6" style="21" customWidth="1"/>
    <col min="4" max="4" width="12.85546875" style="21" bestFit="1" customWidth="1"/>
    <col min="5" max="5" width="8.28515625" style="21" customWidth="1"/>
    <col min="6" max="6" width="8.140625" style="21" customWidth="1"/>
    <col min="7" max="7" width="2.5703125" style="21" customWidth="1"/>
    <col min="8" max="8" width="7.7109375" style="21" customWidth="1"/>
    <col min="9" max="9" width="12.85546875" style="21" customWidth="1"/>
    <col min="10" max="10" width="11.570312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  <c r="V1" s="2"/>
      <c r="W1" s="2"/>
      <c r="X1" s="2"/>
    </row>
    <row r="2" spans="1:28" s="3" customFormat="1" ht="15.75" x14ac:dyDescent="0.25"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W2" s="2"/>
      <c r="X2" s="2"/>
    </row>
    <row r="3" spans="1:28" s="3" customFormat="1" ht="14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8" s="3" customFormat="1" ht="18" x14ac:dyDescent="0.25">
      <c r="A4" s="37"/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52" t="s">
        <v>8</v>
      </c>
      <c r="B6" s="53"/>
      <c r="C6" s="53"/>
      <c r="D6" s="53"/>
      <c r="E6" s="54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</row>
    <row r="7" spans="1:28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25.5" customHeight="1" x14ac:dyDescent="0.2">
      <c r="A8" s="51" t="s">
        <v>7</v>
      </c>
      <c r="B8" s="51"/>
      <c r="C8" s="51"/>
      <c r="D8" s="51"/>
      <c r="E8" s="51"/>
      <c r="F8" s="51"/>
    </row>
    <row r="9" spans="1:28" s="13" customFormat="1" ht="11.25" customHeight="1" x14ac:dyDescent="0.2">
      <c r="A9" s="38"/>
      <c r="B9" s="38"/>
      <c r="C9" s="38"/>
      <c r="D9" s="38"/>
      <c r="E9" s="38"/>
      <c r="F9" s="38"/>
    </row>
    <row r="10" spans="1:28" s="13" customFormat="1" ht="12.75" x14ac:dyDescent="0.2">
      <c r="A10" s="11"/>
      <c r="B10" s="15" t="s">
        <v>6</v>
      </c>
      <c r="C10" s="15"/>
      <c r="D10" s="15" t="s">
        <v>6</v>
      </c>
      <c r="E10" s="15"/>
      <c r="F10" s="12"/>
      <c r="G10" s="12"/>
    </row>
    <row r="11" spans="1:28" s="17" customFormat="1" ht="12.75" customHeight="1" x14ac:dyDescent="0.2">
      <c r="A11" s="16"/>
      <c r="B11" s="14" t="s">
        <v>0</v>
      </c>
      <c r="C11" s="14"/>
      <c r="D11" s="14" t="s">
        <v>0</v>
      </c>
      <c r="E11" s="14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7" customFormat="1" ht="12.75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3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20">
        <v>44570</v>
      </c>
      <c r="E1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x14ac:dyDescent="0.25">
      <c r="A14" s="20">
        <f t="shared" ref="A14:A24" si="0">A13+7</f>
        <v>44577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8" x14ac:dyDescent="0.25">
      <c r="A15" s="20">
        <f t="shared" si="0"/>
        <v>44584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44591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44598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44605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44612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44619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44626</v>
      </c>
      <c r="B21" s="21">
        <v>742109.13</v>
      </c>
      <c r="D21" s="21">
        <v>93002.24000000002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44633</v>
      </c>
      <c r="B22" s="21">
        <v>1433636.63</v>
      </c>
      <c r="D22" s="21">
        <v>177295.35999999996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44640</v>
      </c>
      <c r="B23" s="21">
        <v>1240083.7900000003</v>
      </c>
      <c r="D23" s="21">
        <v>95941.770000000077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44647</v>
      </c>
      <c r="B24" s="21">
        <v>1108772.96</v>
      </c>
      <c r="D24" s="21">
        <v>87230.719999999972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.75" thickBot="1" x14ac:dyDescent="0.3">
      <c r="A25" s="6" t="s">
        <v>1</v>
      </c>
      <c r="B25" s="23">
        <f>SUM(B13:B24)</f>
        <v>4524602.51</v>
      </c>
      <c r="C25" s="31"/>
      <c r="D25" s="23">
        <f>SUM(D13:D24)</f>
        <v>453470.09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.75" thickTop="1" x14ac:dyDescent="0.25">
      <c r="B26" s="24"/>
      <c r="C26" s="24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5" t="s">
        <v>5</v>
      </c>
      <c r="B27" s="24"/>
      <c r="C27" s="24"/>
      <c r="D27" s="24"/>
      <c r="E27" s="24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53.25" customHeight="1" x14ac:dyDescent="0.25">
      <c r="A28" s="55" t="s">
        <v>9</v>
      </c>
      <c r="B28" s="55"/>
      <c r="C28" s="55"/>
      <c r="D28" s="55"/>
      <c r="E28" s="55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6.25" customHeight="1" x14ac:dyDescent="0.25">
      <c r="A29" s="55" t="s">
        <v>11</v>
      </c>
      <c r="B29" s="55"/>
      <c r="C29" s="55"/>
      <c r="D29" s="55"/>
      <c r="E29" s="55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33" customHeight="1" x14ac:dyDescent="0.25">
      <c r="A30" s="50" t="s">
        <v>10</v>
      </c>
      <c r="B30" s="50"/>
      <c r="C30" s="50"/>
      <c r="D30" s="50"/>
      <c r="E30" s="50"/>
      <c r="F30" s="5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E31" s="22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E32" s="2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5:19" x14ac:dyDescent="0.25">
      <c r="E33" s="22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5:19" x14ac:dyDescent="0.25">
      <c r="E34" s="22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5:19" x14ac:dyDescent="0.25">
      <c r="E35" s="22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5:19" x14ac:dyDescent="0.25">
      <c r="E36" s="22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5:19" x14ac:dyDescent="0.25">
      <c r="E37" s="22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5:19" x14ac:dyDescent="0.25">
      <c r="E38" s="22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5:19" x14ac:dyDescent="0.25">
      <c r="E39" s="22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5:19" x14ac:dyDescent="0.25">
      <c r="E40" s="22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5:19" x14ac:dyDescent="0.25">
      <c r="E41" s="22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5:19" x14ac:dyDescent="0.25">
      <c r="E42" s="2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5:19" x14ac:dyDescent="0.25">
      <c r="E43" s="22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5:19" x14ac:dyDescent="0.25">
      <c r="E44" s="22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5:19" x14ac:dyDescent="0.25">
      <c r="E45" s="22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5:19" x14ac:dyDescent="0.25">
      <c r="E46" s="22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5:19" x14ac:dyDescent="0.25"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5:19" x14ac:dyDescent="0.25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G61" s="24"/>
      <c r="H61" s="22"/>
      <c r="L61"/>
      <c r="M61"/>
      <c r="N61"/>
      <c r="O61"/>
      <c r="P61"/>
      <c r="Q61"/>
      <c r="R61"/>
      <c r="S61"/>
    </row>
    <row r="62" spans="1:19" x14ac:dyDescent="0.25">
      <c r="G62" s="24"/>
      <c r="H62" s="22"/>
      <c r="L62"/>
      <c r="M62"/>
      <c r="N62"/>
      <c r="O62"/>
      <c r="P62"/>
      <c r="Q62"/>
      <c r="R62"/>
      <c r="S62"/>
    </row>
    <row r="63" spans="1:19" s="24" customFormat="1" x14ac:dyDescent="0.25">
      <c r="A63" s="6"/>
      <c r="B63" s="21"/>
      <c r="C63" s="21"/>
      <c r="D63" s="21"/>
      <c r="E63" s="21"/>
      <c r="F63" s="21"/>
      <c r="G63" s="21"/>
      <c r="H63" s="21"/>
      <c r="I63" s="22"/>
      <c r="J63" s="21"/>
      <c r="K63" s="21"/>
      <c r="M63" s="22"/>
      <c r="N63" s="21"/>
      <c r="O63" s="21"/>
      <c r="P63" s="21"/>
      <c r="Q63" s="21"/>
      <c r="R63" s="21"/>
      <c r="S63" s="21"/>
    </row>
    <row r="64" spans="1:19" s="24" customFormat="1" x14ac:dyDescent="0.25">
      <c r="A64" s="6"/>
      <c r="B64" s="21"/>
      <c r="C64" s="21"/>
      <c r="D64" s="21"/>
      <c r="E64" s="21"/>
      <c r="F64" s="21"/>
      <c r="G64" s="26"/>
      <c r="H64" s="26"/>
      <c r="I64" s="27"/>
      <c r="J64" s="26"/>
      <c r="K64" s="26"/>
      <c r="M64" s="22"/>
      <c r="N64" s="21"/>
      <c r="O64" s="21"/>
      <c r="P64" s="21"/>
      <c r="Q64" s="21"/>
      <c r="R64" s="21"/>
      <c r="S64" s="21"/>
    </row>
    <row r="65" spans="1:24" x14ac:dyDescent="0.25">
      <c r="H65" s="22"/>
      <c r="L65" s="21"/>
      <c r="M65" s="21"/>
      <c r="T65" s="21"/>
      <c r="U65" s="21"/>
    </row>
    <row r="66" spans="1:24" x14ac:dyDescent="0.25">
      <c r="H66" s="22"/>
      <c r="L66" s="26"/>
      <c r="M66" s="26"/>
      <c r="N66" s="26"/>
      <c r="O66" s="26"/>
      <c r="P66" s="26"/>
      <c r="Q66" s="26"/>
      <c r="R66" s="26"/>
      <c r="T66" s="21"/>
      <c r="U66" s="21"/>
    </row>
    <row r="67" spans="1:24" x14ac:dyDescent="0.25">
      <c r="H67" s="22"/>
    </row>
    <row r="68" spans="1:24" x14ac:dyDescent="0.25">
      <c r="H68" s="22"/>
    </row>
    <row r="69" spans="1:24" x14ac:dyDescent="0.25">
      <c r="H69" s="22"/>
    </row>
    <row r="70" spans="1:24" x14ac:dyDescent="0.25">
      <c r="H70" s="22"/>
    </row>
    <row r="71" spans="1:24" x14ac:dyDescent="0.25">
      <c r="H71" s="22"/>
    </row>
    <row r="72" spans="1:24" x14ac:dyDescent="0.25">
      <c r="H72" s="22"/>
    </row>
    <row r="73" spans="1:24" x14ac:dyDescent="0.25">
      <c r="H73" s="22"/>
    </row>
    <row r="74" spans="1:24" x14ac:dyDescent="0.25">
      <c r="H74" s="22"/>
    </row>
    <row r="75" spans="1:24" x14ac:dyDescent="0.25">
      <c r="H75" s="22"/>
    </row>
    <row r="76" spans="1:24" x14ac:dyDescent="0.25">
      <c r="H76" s="22"/>
    </row>
    <row r="77" spans="1:24" s="21" customFormat="1" x14ac:dyDescent="0.25">
      <c r="A77" s="6"/>
      <c r="H77" s="22"/>
      <c r="L77" s="22"/>
      <c r="M77" s="22"/>
      <c r="T77"/>
      <c r="U77"/>
      <c r="V77"/>
      <c r="W77"/>
      <c r="X77"/>
    </row>
    <row r="78" spans="1:24" s="21" customFormat="1" x14ac:dyDescent="0.25">
      <c r="A78" s="6"/>
      <c r="H78" s="22"/>
      <c r="L78" s="22"/>
      <c r="M78" s="22"/>
      <c r="T78"/>
      <c r="U78"/>
      <c r="V78"/>
      <c r="W78"/>
      <c r="X78"/>
    </row>
    <row r="79" spans="1:24" s="21" customFormat="1" x14ac:dyDescent="0.25">
      <c r="A79" s="6"/>
      <c r="H79" s="22"/>
      <c r="L79" s="22"/>
      <c r="M79" s="22"/>
      <c r="T79"/>
      <c r="U79"/>
      <c r="V79"/>
      <c r="W79"/>
      <c r="X79"/>
    </row>
    <row r="80" spans="1:24" s="21" customFormat="1" x14ac:dyDescent="0.25">
      <c r="A80" s="6"/>
      <c r="H80" s="22"/>
      <c r="L80" s="22"/>
      <c r="M80" s="22"/>
      <c r="T80"/>
      <c r="U80"/>
      <c r="V80"/>
      <c r="W80"/>
      <c r="X80"/>
    </row>
    <row r="81" spans="1:24" s="21" customFormat="1" x14ac:dyDescent="0.25">
      <c r="A81" s="6"/>
      <c r="H81" s="22"/>
      <c r="L81" s="22"/>
      <c r="M81" s="22"/>
      <c r="T81"/>
      <c r="U81"/>
      <c r="V81"/>
      <c r="W81"/>
      <c r="X81"/>
    </row>
    <row r="82" spans="1:24" s="21" customFormat="1" x14ac:dyDescent="0.25">
      <c r="A82" s="6"/>
      <c r="H82" s="22"/>
      <c r="L82" s="22"/>
      <c r="M82" s="22"/>
      <c r="T82"/>
      <c r="U82"/>
      <c r="V82"/>
      <c r="W82"/>
      <c r="X82"/>
    </row>
    <row r="83" spans="1:24" s="21" customFormat="1" x14ac:dyDescent="0.25">
      <c r="A83" s="6"/>
      <c r="H83" s="22"/>
      <c r="L83" s="22"/>
      <c r="M83" s="22"/>
      <c r="T83"/>
      <c r="U83"/>
      <c r="V83"/>
      <c r="W83"/>
      <c r="X83"/>
    </row>
    <row r="84" spans="1:24" s="21" customFormat="1" x14ac:dyDescent="0.25">
      <c r="A84" s="6"/>
      <c r="H84" s="22"/>
      <c r="L84" s="22"/>
      <c r="M84" s="22"/>
      <c r="T84"/>
      <c r="U84"/>
      <c r="V84"/>
      <c r="W84"/>
      <c r="X84"/>
    </row>
    <row r="85" spans="1:24" s="21" customFormat="1" x14ac:dyDescent="0.25">
      <c r="A85" s="6"/>
      <c r="H85" s="22"/>
      <c r="L85" s="22"/>
      <c r="M85" s="22"/>
      <c r="T85"/>
      <c r="U85"/>
      <c r="V85"/>
      <c r="W85"/>
      <c r="X85"/>
    </row>
    <row r="86" spans="1:24" s="21" customFormat="1" x14ac:dyDescent="0.25">
      <c r="A86" s="6"/>
      <c r="H86" s="22"/>
      <c r="L86" s="22"/>
      <c r="M86" s="22"/>
      <c r="T86"/>
      <c r="U86"/>
      <c r="V86"/>
      <c r="W86"/>
      <c r="X86"/>
    </row>
    <row r="87" spans="1:24" s="21" customFormat="1" x14ac:dyDescent="0.25">
      <c r="A87" s="6"/>
      <c r="H87" s="22"/>
      <c r="L87" s="22"/>
      <c r="M87" s="22"/>
      <c r="T87"/>
      <c r="U87"/>
      <c r="V87"/>
      <c r="W87"/>
      <c r="X87"/>
    </row>
    <row r="88" spans="1:24" s="21" customFormat="1" x14ac:dyDescent="0.25">
      <c r="A88" s="6"/>
      <c r="H88" s="22"/>
      <c r="L88" s="22"/>
      <c r="M88" s="22"/>
      <c r="T88"/>
      <c r="U88"/>
      <c r="V88"/>
      <c r="W88"/>
      <c r="X88"/>
    </row>
    <row r="89" spans="1:24" s="21" customFormat="1" x14ac:dyDescent="0.25">
      <c r="A89" s="6"/>
      <c r="H89" s="22"/>
      <c r="L89" s="22"/>
      <c r="M89" s="22"/>
      <c r="T89"/>
      <c r="U89"/>
      <c r="V89"/>
      <c r="W89"/>
      <c r="X89"/>
    </row>
    <row r="90" spans="1:24" s="21" customFormat="1" x14ac:dyDescent="0.25">
      <c r="A90" s="6"/>
      <c r="H90" s="22"/>
      <c r="L90" s="22"/>
      <c r="M90" s="22"/>
      <c r="T90"/>
      <c r="U90"/>
      <c r="V90"/>
      <c r="W90"/>
      <c r="X90"/>
    </row>
    <row r="91" spans="1:24" s="21" customFormat="1" x14ac:dyDescent="0.25">
      <c r="A91" s="6"/>
      <c r="H91" s="22"/>
      <c r="L91" s="22"/>
      <c r="M91" s="22"/>
      <c r="T91"/>
      <c r="U91"/>
      <c r="V91"/>
      <c r="W91"/>
      <c r="X91"/>
    </row>
    <row r="92" spans="1:24" s="21" customFormat="1" x14ac:dyDescent="0.25">
      <c r="A92" s="6"/>
      <c r="H92" s="22"/>
      <c r="L92" s="22"/>
      <c r="M92" s="22"/>
      <c r="T92"/>
      <c r="U92"/>
      <c r="V92"/>
      <c r="W92"/>
      <c r="X92"/>
    </row>
    <row r="93" spans="1:24" s="21" customFormat="1" x14ac:dyDescent="0.25">
      <c r="A93" s="6"/>
      <c r="H93" s="22"/>
      <c r="L93" s="22"/>
      <c r="M93" s="22"/>
      <c r="T93"/>
      <c r="U93"/>
      <c r="V93"/>
      <c r="W93"/>
      <c r="X93"/>
    </row>
    <row r="94" spans="1:24" s="21" customFormat="1" x14ac:dyDescent="0.25">
      <c r="A94" s="6"/>
      <c r="H94" s="22"/>
      <c r="L94" s="22"/>
      <c r="M94" s="22"/>
      <c r="T94"/>
      <c r="U94"/>
      <c r="V94"/>
      <c r="W94"/>
      <c r="X94"/>
    </row>
    <row r="95" spans="1:24" s="21" customFormat="1" x14ac:dyDescent="0.25">
      <c r="A95" s="6"/>
      <c r="H95" s="22"/>
      <c r="L95" s="22"/>
      <c r="M95" s="22"/>
      <c r="T95"/>
      <c r="U95"/>
      <c r="V95"/>
      <c r="W95"/>
      <c r="X95"/>
    </row>
    <row r="96" spans="1:24" s="21" customFormat="1" x14ac:dyDescent="0.25">
      <c r="A96" s="6"/>
      <c r="H96" s="22"/>
      <c r="L96" s="22"/>
      <c r="M96" s="22"/>
      <c r="T96"/>
      <c r="U96"/>
      <c r="V96"/>
      <c r="W96"/>
      <c r="X96"/>
    </row>
    <row r="97" spans="1:24" s="21" customFormat="1" x14ac:dyDescent="0.25">
      <c r="A97" s="6"/>
      <c r="H97" s="22"/>
      <c r="L97" s="22"/>
      <c r="M97" s="22"/>
      <c r="T97"/>
      <c r="U97"/>
      <c r="V97"/>
      <c r="W97"/>
      <c r="X97"/>
    </row>
    <row r="98" spans="1:24" s="21" customFormat="1" x14ac:dyDescent="0.25">
      <c r="A98" s="6"/>
      <c r="H98" s="22"/>
      <c r="L98" s="22"/>
      <c r="M98" s="22"/>
      <c r="T98"/>
      <c r="U98"/>
      <c r="V98"/>
      <c r="W98"/>
      <c r="X98"/>
    </row>
    <row r="99" spans="1:24" s="21" customFormat="1" x14ac:dyDescent="0.25">
      <c r="A99" s="6"/>
      <c r="H99" s="22"/>
      <c r="L99" s="22"/>
      <c r="M99" s="22"/>
      <c r="T99"/>
      <c r="U99"/>
      <c r="V99"/>
      <c r="W99"/>
      <c r="X99"/>
    </row>
    <row r="100" spans="1:24" s="21" customFormat="1" x14ac:dyDescent="0.25">
      <c r="A100" s="6"/>
      <c r="H100" s="22"/>
      <c r="L100" s="22"/>
      <c r="M100" s="22"/>
      <c r="T100"/>
      <c r="U100"/>
      <c r="V100"/>
      <c r="W100"/>
      <c r="X100"/>
    </row>
    <row r="101" spans="1:24" s="21" customFormat="1" x14ac:dyDescent="0.25">
      <c r="A101" s="6"/>
      <c r="H101" s="22"/>
      <c r="L101" s="22"/>
      <c r="M101" s="22"/>
      <c r="T101"/>
      <c r="U101"/>
      <c r="V101"/>
      <c r="W101"/>
      <c r="X101"/>
    </row>
    <row r="102" spans="1:24" s="21" customFormat="1" x14ac:dyDescent="0.25">
      <c r="A102" s="6"/>
      <c r="H102" s="22"/>
      <c r="L102" s="22"/>
      <c r="M102" s="22"/>
      <c r="T102"/>
      <c r="U102"/>
      <c r="V102"/>
      <c r="W102"/>
      <c r="X102"/>
    </row>
    <row r="103" spans="1:24" s="21" customFormat="1" x14ac:dyDescent="0.25">
      <c r="A103" s="6"/>
      <c r="H103" s="22"/>
      <c r="L103" s="22"/>
      <c r="M103" s="22"/>
      <c r="T103"/>
      <c r="U103"/>
      <c r="V103"/>
      <c r="W103"/>
      <c r="X103"/>
    </row>
    <row r="104" spans="1:24" s="21" customFormat="1" x14ac:dyDescent="0.25">
      <c r="A104" s="6"/>
      <c r="H104" s="22"/>
      <c r="L104" s="22"/>
      <c r="M104" s="22"/>
      <c r="T104"/>
      <c r="U104"/>
      <c r="V104"/>
      <c r="W104"/>
      <c r="X104"/>
    </row>
    <row r="105" spans="1:24" s="21" customFormat="1" x14ac:dyDescent="0.25">
      <c r="A105" s="6"/>
      <c r="H105" s="22"/>
      <c r="L105" s="22"/>
      <c r="M105" s="22"/>
      <c r="T105"/>
      <c r="U105"/>
      <c r="V105"/>
      <c r="W105"/>
      <c r="X105"/>
    </row>
    <row r="106" spans="1:24" s="21" customFormat="1" x14ac:dyDescent="0.25">
      <c r="A106" s="6"/>
      <c r="H106" s="22"/>
      <c r="L106" s="22"/>
      <c r="M106" s="22"/>
      <c r="T106"/>
      <c r="U106"/>
      <c r="V106"/>
      <c r="W106"/>
      <c r="X106"/>
    </row>
    <row r="107" spans="1:24" s="21" customFormat="1" x14ac:dyDescent="0.25">
      <c r="A107" s="6"/>
      <c r="H107" s="22"/>
      <c r="L107" s="22"/>
      <c r="M107" s="22"/>
      <c r="T107"/>
      <c r="U107"/>
      <c r="V107"/>
      <c r="W107"/>
      <c r="X107"/>
    </row>
    <row r="108" spans="1:24" s="21" customFormat="1" x14ac:dyDescent="0.25">
      <c r="A108" s="6"/>
      <c r="H108" s="22"/>
      <c r="L108" s="22"/>
      <c r="M108" s="22"/>
      <c r="T108"/>
      <c r="U108"/>
      <c r="V108"/>
      <c r="W108"/>
      <c r="X108"/>
    </row>
    <row r="109" spans="1:24" s="21" customFormat="1" x14ac:dyDescent="0.25">
      <c r="A109" s="6"/>
      <c r="H109" s="22"/>
      <c r="L109" s="22"/>
      <c r="M109" s="22"/>
      <c r="T109"/>
      <c r="U109"/>
      <c r="V109"/>
      <c r="W109"/>
      <c r="X109"/>
    </row>
    <row r="110" spans="1:24" s="21" customFormat="1" x14ac:dyDescent="0.25">
      <c r="A110" s="6"/>
      <c r="H110" s="22"/>
      <c r="L110" s="22"/>
      <c r="M110" s="22"/>
      <c r="T110"/>
      <c r="U110"/>
      <c r="V110"/>
      <c r="W110"/>
      <c r="X110"/>
    </row>
    <row r="111" spans="1:24" s="21" customFormat="1" x14ac:dyDescent="0.25">
      <c r="A111" s="6"/>
      <c r="H111" s="22"/>
      <c r="L111" s="22"/>
      <c r="M111" s="22"/>
      <c r="T111"/>
      <c r="U111"/>
      <c r="V111"/>
      <c r="W111"/>
      <c r="X111"/>
    </row>
    <row r="112" spans="1:24" s="21" customFormat="1" x14ac:dyDescent="0.25">
      <c r="A112" s="6"/>
      <c r="H112" s="22"/>
      <c r="L112" s="22"/>
      <c r="M112" s="22"/>
      <c r="T112"/>
      <c r="U112"/>
      <c r="V112"/>
      <c r="W112"/>
      <c r="X112"/>
    </row>
    <row r="113" spans="1:24" s="21" customFormat="1" x14ac:dyDescent="0.25">
      <c r="A113" s="6"/>
      <c r="H113" s="22"/>
      <c r="L113" s="22"/>
      <c r="M113" s="22"/>
      <c r="T113"/>
      <c r="U113"/>
      <c r="V113"/>
      <c r="W113"/>
      <c r="X113"/>
    </row>
    <row r="114" spans="1:24" s="21" customFormat="1" x14ac:dyDescent="0.25">
      <c r="A114" s="6"/>
      <c r="H114" s="22"/>
      <c r="L114" s="22"/>
      <c r="M114" s="22"/>
      <c r="T114"/>
      <c r="U114"/>
      <c r="V114"/>
      <c r="W114"/>
      <c r="X114"/>
    </row>
    <row r="115" spans="1:24" s="21" customFormat="1" x14ac:dyDescent="0.25">
      <c r="A115" s="6"/>
      <c r="H115" s="22"/>
      <c r="L115" s="22"/>
      <c r="M115" s="22"/>
      <c r="T115"/>
      <c r="U115"/>
      <c r="V115"/>
      <c r="W115"/>
      <c r="X115"/>
    </row>
    <row r="116" spans="1:24" s="21" customFormat="1" x14ac:dyDescent="0.25">
      <c r="A116" s="6"/>
      <c r="H116" s="22"/>
      <c r="L116" s="22"/>
      <c r="M116" s="22"/>
      <c r="T116"/>
      <c r="U116"/>
      <c r="V116"/>
      <c r="W116"/>
      <c r="X116"/>
    </row>
    <row r="117" spans="1:24" s="21" customFormat="1" x14ac:dyDescent="0.25">
      <c r="A117" s="6"/>
      <c r="H117" s="22"/>
      <c r="L117" s="22"/>
      <c r="M117" s="22"/>
      <c r="T117"/>
      <c r="U117"/>
      <c r="V117"/>
      <c r="W117"/>
      <c r="X117"/>
    </row>
    <row r="118" spans="1:24" s="21" customFormat="1" x14ac:dyDescent="0.25">
      <c r="A118" s="6"/>
      <c r="H118" s="22"/>
      <c r="L118" s="22"/>
      <c r="M118" s="22"/>
      <c r="T118"/>
      <c r="U118"/>
      <c r="V118"/>
      <c r="W118"/>
      <c r="X118"/>
    </row>
    <row r="119" spans="1:24" s="21" customFormat="1" x14ac:dyDescent="0.25">
      <c r="A119" s="6"/>
      <c r="H119" s="22"/>
      <c r="L119" s="22"/>
      <c r="M119" s="22"/>
      <c r="T119"/>
      <c r="U119"/>
      <c r="V119"/>
      <c r="W119"/>
      <c r="X119"/>
    </row>
    <row r="120" spans="1:24" s="21" customFormat="1" x14ac:dyDescent="0.25">
      <c r="A120" s="6"/>
      <c r="H120" s="22"/>
      <c r="L120" s="22"/>
      <c r="M120" s="22"/>
      <c r="T120"/>
      <c r="U120"/>
      <c r="V120"/>
      <c r="W120"/>
      <c r="X120"/>
    </row>
    <row r="121" spans="1:24" s="21" customFormat="1" x14ac:dyDescent="0.25">
      <c r="A121" s="6"/>
      <c r="H121" s="22"/>
      <c r="L121" s="22"/>
      <c r="M121" s="22"/>
      <c r="T121"/>
      <c r="U121"/>
      <c r="V121"/>
      <c r="W121"/>
      <c r="X121"/>
    </row>
    <row r="122" spans="1:24" s="21" customFormat="1" x14ac:dyDescent="0.25">
      <c r="A122" s="6"/>
      <c r="H122" s="22"/>
      <c r="L122" s="22"/>
      <c r="M122" s="22"/>
      <c r="T122"/>
      <c r="U122"/>
      <c r="V122"/>
      <c r="W122"/>
      <c r="X122"/>
    </row>
    <row r="123" spans="1:24" s="21" customFormat="1" x14ac:dyDescent="0.25">
      <c r="A123" s="6"/>
      <c r="H123" s="22"/>
      <c r="L123" s="22"/>
      <c r="M123" s="22"/>
      <c r="T123"/>
      <c r="U123"/>
      <c r="V123"/>
      <c r="W123"/>
      <c r="X123"/>
    </row>
    <row r="124" spans="1:24" s="21" customFormat="1" x14ac:dyDescent="0.25">
      <c r="A124" s="6"/>
      <c r="H124" s="22"/>
      <c r="L124" s="22"/>
      <c r="M124" s="22"/>
      <c r="T124"/>
      <c r="U124"/>
      <c r="V124"/>
      <c r="W124"/>
      <c r="X124"/>
    </row>
    <row r="125" spans="1:24" s="21" customFormat="1" x14ac:dyDescent="0.25">
      <c r="A125" s="6"/>
      <c r="H125" s="22"/>
      <c r="L125" s="22"/>
      <c r="M125" s="22"/>
      <c r="T125"/>
      <c r="U125"/>
      <c r="V125"/>
      <c r="W125"/>
      <c r="X125"/>
    </row>
    <row r="126" spans="1:24" s="21" customFormat="1" x14ac:dyDescent="0.25">
      <c r="A126" s="6"/>
      <c r="H126" s="22"/>
      <c r="L126" s="22"/>
      <c r="M126" s="22"/>
      <c r="T126"/>
      <c r="U126"/>
      <c r="V126"/>
      <c r="W126"/>
      <c r="X126"/>
    </row>
    <row r="127" spans="1:24" s="21" customFormat="1" x14ac:dyDescent="0.25">
      <c r="A127" s="6"/>
      <c r="H127" s="22"/>
      <c r="L127" s="22"/>
      <c r="M127" s="22"/>
      <c r="T127"/>
      <c r="U127"/>
      <c r="V127"/>
      <c r="W127"/>
      <c r="X127"/>
    </row>
    <row r="128" spans="1:24" s="21" customFormat="1" x14ac:dyDescent="0.25">
      <c r="A128" s="6"/>
      <c r="H128" s="22"/>
      <c r="L128" s="22"/>
      <c r="M128" s="22"/>
      <c r="T128"/>
      <c r="U128"/>
      <c r="V128"/>
      <c r="W128"/>
      <c r="X128"/>
    </row>
    <row r="129" spans="1:24" s="21" customFormat="1" x14ac:dyDescent="0.25">
      <c r="A129" s="6"/>
      <c r="H129" s="22"/>
      <c r="L129" s="22"/>
      <c r="M129" s="22"/>
      <c r="T129"/>
      <c r="U129"/>
      <c r="V129"/>
      <c r="W129"/>
      <c r="X129"/>
    </row>
    <row r="130" spans="1:24" s="21" customFormat="1" x14ac:dyDescent="0.25">
      <c r="A130" s="6"/>
      <c r="H130" s="22"/>
      <c r="L130" s="22"/>
      <c r="M130" s="22"/>
      <c r="T130"/>
      <c r="U130"/>
      <c r="V130"/>
      <c r="W130"/>
      <c r="X130"/>
    </row>
    <row r="131" spans="1:24" s="21" customFormat="1" x14ac:dyDescent="0.25">
      <c r="A131" s="6"/>
      <c r="H131" s="22"/>
      <c r="L131" s="22"/>
      <c r="M131" s="22"/>
      <c r="T131"/>
      <c r="U131"/>
      <c r="V131"/>
      <c r="W131"/>
      <c r="X131"/>
    </row>
    <row r="132" spans="1:24" s="21" customFormat="1" x14ac:dyDescent="0.25">
      <c r="A132" s="6"/>
      <c r="H132" s="22"/>
      <c r="L132" s="22"/>
      <c r="M132" s="22"/>
      <c r="T132"/>
      <c r="U132"/>
      <c r="V132"/>
      <c r="W132"/>
      <c r="X132"/>
    </row>
    <row r="133" spans="1:24" s="21" customFormat="1" x14ac:dyDescent="0.25">
      <c r="A133" s="6"/>
      <c r="H133" s="22"/>
      <c r="L133" s="22"/>
      <c r="M133" s="22"/>
      <c r="T133"/>
      <c r="U133"/>
      <c r="V133"/>
      <c r="W133"/>
      <c r="X133"/>
    </row>
    <row r="134" spans="1:24" s="21" customFormat="1" x14ac:dyDescent="0.25">
      <c r="A134" s="6"/>
      <c r="H134" s="22"/>
      <c r="L134" s="22"/>
      <c r="M134" s="22"/>
      <c r="T134"/>
      <c r="U134"/>
      <c r="V134"/>
      <c r="W134"/>
      <c r="X134"/>
    </row>
    <row r="135" spans="1:24" s="21" customFormat="1" x14ac:dyDescent="0.25">
      <c r="A135" s="6"/>
      <c r="H135" s="22"/>
      <c r="L135" s="22"/>
      <c r="M135" s="22"/>
      <c r="T135"/>
      <c r="U135"/>
      <c r="V135"/>
      <c r="W135"/>
      <c r="X135"/>
    </row>
    <row r="136" spans="1:24" s="21" customFormat="1" x14ac:dyDescent="0.25">
      <c r="A136" s="6"/>
      <c r="H136" s="22"/>
      <c r="L136" s="22"/>
      <c r="M136" s="22"/>
      <c r="T136"/>
      <c r="U136"/>
      <c r="V136"/>
      <c r="W136"/>
      <c r="X136"/>
    </row>
    <row r="137" spans="1:24" s="21" customFormat="1" x14ac:dyDescent="0.25">
      <c r="A137" s="6"/>
      <c r="H137" s="22"/>
      <c r="L137" s="22"/>
      <c r="M137" s="22"/>
      <c r="T137"/>
      <c r="U137"/>
      <c r="V137"/>
      <c r="W137"/>
      <c r="X137"/>
    </row>
    <row r="138" spans="1:24" s="21" customFormat="1" x14ac:dyDescent="0.25">
      <c r="A138" s="6"/>
      <c r="H138" s="22"/>
      <c r="L138" s="22"/>
      <c r="M138" s="22"/>
      <c r="T138"/>
      <c r="U138"/>
      <c r="V138"/>
      <c r="W138"/>
      <c r="X138"/>
    </row>
    <row r="139" spans="1:24" s="21" customFormat="1" x14ac:dyDescent="0.25">
      <c r="A139" s="6"/>
      <c r="H139" s="22"/>
      <c r="L139" s="22"/>
      <c r="M139" s="22"/>
      <c r="T139"/>
      <c r="U139"/>
      <c r="V139"/>
      <c r="W139"/>
      <c r="X139"/>
    </row>
    <row r="140" spans="1:24" s="21" customFormat="1" x14ac:dyDescent="0.25">
      <c r="A140" s="6"/>
      <c r="H140" s="22"/>
      <c r="L140" s="22"/>
      <c r="M140" s="22"/>
      <c r="T140"/>
      <c r="U140"/>
      <c r="V140"/>
      <c r="W140"/>
      <c r="X140"/>
    </row>
    <row r="141" spans="1:24" s="21" customFormat="1" x14ac:dyDescent="0.25">
      <c r="A141" s="6"/>
      <c r="H141" s="22"/>
      <c r="L141" s="22"/>
      <c r="M141" s="22"/>
      <c r="T141"/>
      <c r="U141"/>
      <c r="V141"/>
      <c r="W141"/>
      <c r="X141"/>
    </row>
    <row r="142" spans="1:24" s="21" customFormat="1" x14ac:dyDescent="0.25">
      <c r="A142" s="6"/>
      <c r="H142" s="22"/>
      <c r="L142" s="22"/>
      <c r="M142" s="22"/>
      <c r="T142"/>
      <c r="U142"/>
      <c r="V142"/>
      <c r="W142"/>
      <c r="X142"/>
    </row>
    <row r="143" spans="1:24" s="21" customFormat="1" x14ac:dyDescent="0.25">
      <c r="A143" s="6"/>
      <c r="H143" s="22"/>
      <c r="L143" s="22"/>
      <c r="M143" s="22"/>
      <c r="T143"/>
      <c r="U143"/>
      <c r="V143"/>
      <c r="W143"/>
      <c r="X143"/>
    </row>
    <row r="144" spans="1:24" s="21" customFormat="1" x14ac:dyDescent="0.25">
      <c r="A144" s="6"/>
      <c r="H144" s="22"/>
      <c r="L144" s="22"/>
      <c r="M144" s="22"/>
      <c r="T144"/>
      <c r="U144"/>
      <c r="V144"/>
      <c r="W144"/>
      <c r="X144"/>
    </row>
    <row r="145" spans="1:24" s="21" customFormat="1" x14ac:dyDescent="0.25">
      <c r="A145" s="6"/>
      <c r="H145" s="22"/>
      <c r="L145" s="22"/>
      <c r="M145" s="22"/>
      <c r="T145"/>
      <c r="U145"/>
      <c r="V145"/>
      <c r="W145"/>
      <c r="X145"/>
    </row>
    <row r="146" spans="1:24" s="21" customFormat="1" x14ac:dyDescent="0.25">
      <c r="A146" s="6"/>
      <c r="H146" s="22"/>
      <c r="L146" s="22"/>
      <c r="M146" s="22"/>
      <c r="T146"/>
      <c r="U146"/>
      <c r="V146"/>
      <c r="W146"/>
      <c r="X146"/>
    </row>
    <row r="147" spans="1:24" s="21" customFormat="1" x14ac:dyDescent="0.25">
      <c r="A147" s="6"/>
      <c r="H147" s="22"/>
      <c r="L147" s="22"/>
      <c r="M147" s="22"/>
      <c r="T147"/>
      <c r="U147"/>
      <c r="V147"/>
      <c r="W147"/>
      <c r="X147"/>
    </row>
    <row r="148" spans="1:24" s="21" customFormat="1" x14ac:dyDescent="0.25">
      <c r="A148" s="6"/>
      <c r="H148" s="22"/>
      <c r="L148" s="22"/>
      <c r="M148" s="22"/>
      <c r="T148"/>
      <c r="U148"/>
      <c r="V148"/>
      <c r="W148"/>
      <c r="X148"/>
    </row>
    <row r="149" spans="1:24" s="21" customFormat="1" x14ac:dyDescent="0.25">
      <c r="A149" s="6"/>
      <c r="H149" s="22"/>
      <c r="L149" s="22"/>
      <c r="M149" s="22"/>
      <c r="T149"/>
      <c r="U149"/>
      <c r="V149"/>
      <c r="W149"/>
      <c r="X149"/>
    </row>
    <row r="150" spans="1:24" s="21" customFormat="1" x14ac:dyDescent="0.25">
      <c r="A150" s="6"/>
      <c r="H150" s="22"/>
      <c r="L150" s="22"/>
      <c r="M150" s="22"/>
      <c r="T150"/>
      <c r="U150"/>
      <c r="V150"/>
      <c r="W150"/>
      <c r="X150"/>
    </row>
    <row r="151" spans="1:24" s="21" customFormat="1" x14ac:dyDescent="0.25">
      <c r="A151" s="6"/>
      <c r="H151" s="22"/>
      <c r="L151" s="22"/>
      <c r="M151" s="22"/>
      <c r="T151"/>
      <c r="U151"/>
      <c r="V151"/>
      <c r="W151"/>
      <c r="X151"/>
    </row>
    <row r="152" spans="1:24" s="21" customFormat="1" x14ac:dyDescent="0.25">
      <c r="A152" s="6"/>
      <c r="H152" s="22"/>
      <c r="L152" s="22"/>
      <c r="M152" s="22"/>
      <c r="T152"/>
      <c r="U152"/>
      <c r="V152"/>
      <c r="W152"/>
      <c r="X152"/>
    </row>
    <row r="153" spans="1:24" s="21" customFormat="1" x14ac:dyDescent="0.25">
      <c r="A153" s="6"/>
      <c r="H153" s="22"/>
      <c r="L153" s="22"/>
      <c r="M153" s="22"/>
      <c r="T153"/>
      <c r="U153"/>
      <c r="V153"/>
      <c r="W153"/>
      <c r="X153"/>
    </row>
    <row r="154" spans="1:24" s="21" customFormat="1" x14ac:dyDescent="0.25">
      <c r="A154" s="6"/>
      <c r="H154" s="22"/>
      <c r="L154" s="22"/>
      <c r="M154" s="22"/>
      <c r="T154"/>
      <c r="U154"/>
      <c r="V154"/>
      <c r="W154"/>
      <c r="X154"/>
    </row>
    <row r="155" spans="1:24" s="21" customFormat="1" x14ac:dyDescent="0.25">
      <c r="A155" s="6"/>
      <c r="H155" s="22"/>
      <c r="L155" s="22"/>
      <c r="M155" s="22"/>
      <c r="T155"/>
      <c r="U155"/>
      <c r="V155"/>
      <c r="W155"/>
      <c r="X155"/>
    </row>
    <row r="156" spans="1:24" s="21" customFormat="1" x14ac:dyDescent="0.25">
      <c r="A156" s="6"/>
      <c r="H156" s="22"/>
      <c r="L156" s="22"/>
      <c r="M156" s="22"/>
      <c r="T156"/>
      <c r="U156"/>
      <c r="V156"/>
      <c r="W156"/>
      <c r="X156"/>
    </row>
    <row r="157" spans="1:24" s="21" customFormat="1" x14ac:dyDescent="0.25">
      <c r="A157" s="6"/>
      <c r="H157" s="22"/>
      <c r="L157" s="22"/>
      <c r="M157" s="22"/>
      <c r="T157"/>
      <c r="U157"/>
      <c r="V157"/>
      <c r="W157"/>
      <c r="X157"/>
    </row>
    <row r="158" spans="1:24" s="21" customFormat="1" x14ac:dyDescent="0.25">
      <c r="A158" s="6"/>
      <c r="H158" s="22"/>
      <c r="L158" s="22"/>
      <c r="M158" s="22"/>
      <c r="T158"/>
      <c r="U158"/>
      <c r="V158"/>
      <c r="W158"/>
      <c r="X158"/>
    </row>
    <row r="159" spans="1:24" s="21" customFormat="1" x14ac:dyDescent="0.25">
      <c r="A159" s="6"/>
      <c r="H159" s="22"/>
      <c r="L159" s="22"/>
      <c r="M159" s="22"/>
      <c r="T159"/>
      <c r="U159"/>
      <c r="V159"/>
      <c r="W159"/>
      <c r="X159"/>
    </row>
    <row r="160" spans="1:24" s="21" customFormat="1" x14ac:dyDescent="0.25">
      <c r="A160" s="6"/>
      <c r="H160" s="22"/>
      <c r="L160" s="22"/>
      <c r="M160" s="22"/>
      <c r="T160"/>
      <c r="U160"/>
      <c r="V160"/>
      <c r="W160"/>
      <c r="X160"/>
    </row>
    <row r="161" spans="1:24" s="21" customFormat="1" x14ac:dyDescent="0.25">
      <c r="A161" s="6"/>
      <c r="H161" s="22"/>
      <c r="L161" s="22"/>
      <c r="M161" s="22"/>
      <c r="T161"/>
      <c r="U161"/>
      <c r="V161"/>
      <c r="W161"/>
      <c r="X161"/>
    </row>
    <row r="162" spans="1:24" s="21" customFormat="1" x14ac:dyDescent="0.25">
      <c r="A162" s="6"/>
      <c r="H162" s="22"/>
      <c r="L162" s="22"/>
      <c r="M162" s="22"/>
      <c r="T162"/>
      <c r="U162"/>
      <c r="V162"/>
      <c r="W162"/>
      <c r="X162"/>
    </row>
    <row r="163" spans="1:24" s="21" customFormat="1" x14ac:dyDescent="0.25">
      <c r="A163" s="6"/>
      <c r="H163" s="22"/>
      <c r="L163" s="22"/>
      <c r="M163" s="22"/>
      <c r="T163"/>
      <c r="U163"/>
      <c r="V163"/>
      <c r="W163"/>
      <c r="X163"/>
    </row>
    <row r="164" spans="1:24" s="21" customFormat="1" x14ac:dyDescent="0.25">
      <c r="A164" s="6"/>
      <c r="H164" s="22"/>
      <c r="L164" s="22"/>
      <c r="M164" s="22"/>
      <c r="T164"/>
      <c r="U164"/>
      <c r="V164"/>
      <c r="W164"/>
      <c r="X164"/>
    </row>
    <row r="165" spans="1:24" s="21" customFormat="1" x14ac:dyDescent="0.25">
      <c r="A165" s="6"/>
      <c r="H165" s="22"/>
      <c r="L165" s="22"/>
      <c r="M165" s="22"/>
      <c r="T165"/>
      <c r="U165"/>
      <c r="V165"/>
      <c r="W165"/>
      <c r="X165"/>
    </row>
    <row r="166" spans="1:24" s="21" customFormat="1" x14ac:dyDescent="0.25">
      <c r="A166" s="6"/>
      <c r="L166" s="22"/>
      <c r="M166" s="22"/>
      <c r="T166"/>
      <c r="U166"/>
      <c r="V166"/>
      <c r="W166"/>
      <c r="X166"/>
    </row>
    <row r="167" spans="1:24" s="21" customFormat="1" x14ac:dyDescent="0.25">
      <c r="A167" s="6"/>
      <c r="L167" s="22"/>
      <c r="M167" s="22"/>
      <c r="T167"/>
      <c r="U167"/>
      <c r="V167"/>
      <c r="W167"/>
      <c r="X167"/>
    </row>
  </sheetData>
  <mergeCells count="5">
    <mergeCell ref="A8:F8"/>
    <mergeCell ref="A6:E6"/>
    <mergeCell ref="A28:E28"/>
    <mergeCell ref="A30:F30"/>
    <mergeCell ref="A29:E29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 22-23</vt:lpstr>
      <vt:lpstr>FY 21-22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2024-04-17T18:21:06Z</cp:lastPrinted>
  <dcterms:created xsi:type="dcterms:W3CDTF">2022-01-10T16:49:23Z</dcterms:created>
  <dcterms:modified xsi:type="dcterms:W3CDTF">2024-09-26T13:32:51Z</dcterms:modified>
</cp:coreProperties>
</file>